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<sst xmlns="http://schemas.openxmlformats.org/spreadsheetml/2006/main" count="40" uniqueCount="36">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</sst>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  <xf numFmtId="167" fontId="4" fillId="0" borderId="21" xfId="0" applyNumberFormat="1" applyFont="1" applyBorder="1" applyAlignment="1">
      <alignment vertical="center"/>
    </xf>
    <xf numFmtId="170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.75" x14ac:dyDescent="0.25">
      <c r="C6" s="3" t="s">
        <v>1</v>
      </c>
      <c r="D6" s="51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5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52">
        <v>57.448</v>
      </c>
      <c r="D11" s="53">
        <v>46212.480000000003</v>
      </c>
      <c r="E11" s="53">
        <v>2697.1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47731.57</v>
      </c>
      <c r="K11" s="32">
        <v>2.1299914723221239E-2</v>
      </c>
      <c r="L11" s="24">
        <f>J11-D11</f>
        <v>1519.0899999999965</v>
      </c>
    </row>
    <row r="12" spans="2:12" s="25" customFormat="1" ht="27.75" customHeight="1" x14ac:dyDescent="0.25">
      <c r="B12" s="21" t="s">
        <v>18</v>
      </c>
      <c r="C12" s="52">
        <v>57.448</v>
      </c>
      <c r="D12" s="53">
        <v>46248.5</v>
      </c>
      <c r="E12" s="53">
        <v>2697.1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47768.71</v>
      </c>
      <c r="K12" s="32">
        <v>2.1299914723221239E-2</v>
      </c>
      <c r="L12" s="24">
        <f t="shared" ref="L12:L22" si="0">J12-D12</f>
        <v>1520.2099999999991</v>
      </c>
    </row>
    <row r="13" spans="2:12" s="25" customFormat="1" ht="27.75" customHeight="1" x14ac:dyDescent="0.25">
      <c r="B13" s="21" t="s">
        <v>19</v>
      </c>
      <c r="C13" s="52">
        <v>57.448</v>
      </c>
      <c r="D13" s="53">
        <v>46248.5</v>
      </c>
      <c r="E13" s="53">
        <v>2697.1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47768.649999999994</v>
      </c>
      <c r="K13" s="23">
        <v>2.1299914723221239E-2</v>
      </c>
      <c r="L13" s="24">
        <f t="shared" si="0"/>
        <v>1520.1499999999942</v>
      </c>
    </row>
    <row r="14" spans="2:12" s="25" customFormat="1" ht="27.75" customHeight="1" x14ac:dyDescent="0.25">
      <c r="B14" s="21" t="s">
        <v>20</v>
      </c>
      <c r="C14" s="52">
        <v>57.448</v>
      </c>
      <c r="D14" s="53">
        <v>46248.5</v>
      </c>
      <c r="E14" s="53">
        <v>2697.1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47768.71</v>
      </c>
      <c r="K14" s="23">
        <v>2.1299914723221239E-2</v>
      </c>
      <c r="L14" s="24">
        <f t="shared" si="0"/>
        <v>1520.2099999999991</v>
      </c>
    </row>
    <row r="15" spans="2:12" s="25" customFormat="1" ht="27.75" customHeight="1" x14ac:dyDescent="0.25">
      <c r="B15" s="21" t="s">
        <v>21</v>
      </c>
      <c r="C15" s="52">
        <v>57.448</v>
      </c>
      <c r="D15" s="53">
        <v>46248.5</v>
      </c>
      <c r="E15" s="53">
        <v>2697.1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47768.71</v>
      </c>
      <c r="K15" s="23">
        <v>2.1299914723221239E-2</v>
      </c>
      <c r="L15" s="24">
        <f t="shared" si="0"/>
        <v>1520.2099999999991</v>
      </c>
    </row>
    <row r="16" spans="2:12" s="25" customFormat="1" ht="27.75" customHeight="1" x14ac:dyDescent="0.25">
      <c r="B16" s="21" t="s">
        <v>22</v>
      </c>
      <c r="C16" s="52">
        <v>57.448</v>
      </c>
      <c r="D16" s="53">
        <v>46248.5</v>
      </c>
      <c r="E16" s="53">
        <v>2697.1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47768.71</v>
      </c>
      <c r="K16" s="23">
        <v>2.1299914723221239E-2</v>
      </c>
      <c r="L16" s="24">
        <f t="shared" si="0"/>
        <v>1520.2099999999991</v>
      </c>
    </row>
    <row r="17" spans="2:12" s="25" customFormat="1" ht="27.75" customHeight="1" x14ac:dyDescent="0.25">
      <c r="B17" s="21" t="s">
        <v>23</v>
      </c>
      <c r="C17" s="52">
        <v>57.448</v>
      </c>
      <c r="D17" s="53">
        <v>47754.3</v>
      </c>
      <c r="E17" s="53">
        <v>2697.1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49324.14</v>
      </c>
      <c r="K17" s="23">
        <v>2.1299914723221239E-2</v>
      </c>
      <c r="L17" s="24">
        <f t="shared" si="0"/>
        <v>1569.8399999999965</v>
      </c>
    </row>
    <row r="18" spans="2:12" s="25" customFormat="1" ht="27.75" customHeight="1" x14ac:dyDescent="0.25">
      <c r="B18" s="21" t="s">
        <v>24</v>
      </c>
      <c r="C18" s="52">
        <v>57.448</v>
      </c>
      <c r="D18" s="53">
        <v>47754.310000000005</v>
      </c>
      <c r="E18" s="53">
        <v>2697.1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49324.14</v>
      </c>
      <c r="K18" s="23">
        <v>2.1299914723221239E-2</v>
      </c>
      <c r="L18" s="24">
        <f t="shared" si="0"/>
        <v>1569.8299999999945</v>
      </c>
    </row>
    <row r="19" spans="2:12" s="25" customFormat="1" ht="27.75" customHeight="1" x14ac:dyDescent="0.25">
      <c r="B19" s="21" t="s">
        <v>25</v>
      </c>
      <c r="C19" s="52">
        <v>4.8159999999999998</v>
      </c>
      <c r="D19" s="53">
        <v>4003.56</v>
      </c>
      <c r="E19" s="53">
        <v>2697.1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49324.14</v>
      </c>
      <c r="K19" s="23">
        <v>1.7856215935634571E-3</v>
      </c>
      <c r="L19" s="24">
        <f t="shared" si="0"/>
        <v>45320.58</v>
      </c>
    </row>
    <row r="20" spans="2:12" s="25" customFormat="1" ht="27.75" customHeight="1" x14ac:dyDescent="0.25">
      <c r="B20" s="21" t="s">
        <v>26</v>
      </c>
      <c r="C20" s="52">
        <v>63.393000000000001</v>
      </c>
      <c r="D20" s="53">
        <v>52696.52</v>
      </c>
      <c r="E20" s="53">
        <v>2697.1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49324.14</v>
      </c>
      <c r="K20" s="23">
        <v>2.3504134069926959E-2</v>
      </c>
      <c r="L20" s="24">
        <f t="shared" si="0"/>
        <v>-3372.3799999999974</v>
      </c>
    </row>
    <row r="21" spans="2:12" s="25" customFormat="1" ht="27.75" customHeight="1" x14ac:dyDescent="0.25">
      <c r="B21" s="21" t="s">
        <v>27</v>
      </c>
      <c r="C21" s="52">
        <v>94.247000000000014</v>
      </c>
      <c r="D21" s="53">
        <v>78343.83</v>
      </c>
      <c r="E21" s="53">
        <v>2697.1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49324.140000000007</v>
      </c>
      <c r="K21" s="23">
        <v>3.4943828556597833E-2</v>
      </c>
      <c r="L21" s="24">
        <f t="shared" si="0"/>
        <v>-29019.689999999995</v>
      </c>
    </row>
    <row r="22" spans="2:12" s="25" customFormat="1" ht="27.75" customHeight="1" x14ac:dyDescent="0.25">
      <c r="B22" s="21" t="s">
        <v>28</v>
      </c>
      <c r="C22" s="52">
        <v>102.01899999999999</v>
      </c>
      <c r="D22" s="53">
        <v>83696.37</v>
      </c>
      <c r="E22" s="53">
        <v>2697.1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48679.590000000004</v>
      </c>
      <c r="K22" s="23">
        <v>3.7825442141559452E-2</v>
      </c>
      <c r="L22" s="24">
        <f t="shared" si="0"/>
        <v>-35016.779999999992</v>
      </c>
    </row>
    <row r="23" spans="2:12" s="25" customFormat="1" ht="15" x14ac:dyDescent="0.25">
      <c r="B23" s="26" t="s">
        <v>29</v>
      </c>
      <c r="C23" s="27">
        <f>SUM(C11:C22)</f>
        <v>724.05899999999997</v>
      </c>
      <c r="D23" s="27">
        <f>SUM(D11:D22)</f>
        <v>591703.87</v>
      </c>
      <c r="E23" s="33">
        <f>E22</f>
        <v>2697.1</v>
      </c>
      <c r="F23" s="29">
        <f>SUM(F11:F22)/12</f>
        <v>2.1999999999999995E-2</v>
      </c>
      <c r="G23" s="28"/>
      <c r="H23" s="28"/>
      <c r="I23" s="28"/>
      <c r="J23" s="28">
        <f>SUM(J11:J22)</f>
        <v>581875.35</v>
      </c>
      <c r="K23" s="30">
        <f>SUM(K11:K22)/12</f>
        <v>2.237152867895147E-2</v>
      </c>
      <c r="L23" s="28">
        <f t="shared" ref="L23" si="1">SUM(L11:L22)</f>
        <v>-9828.5200000000041</v>
      </c>
    </row>
    <row r="26" spans="2:12" ht="18.75" customHeight="1" x14ac:dyDescent="0.25">
      <c r="D26" s="34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2020-03-12T03:52:21Z</dcterms:modified>
</cp:coreProperties>
</file>